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Información Anual\Disciplina Financiera\"/>
    </mc:Choice>
  </mc:AlternateContent>
  <bookViews>
    <workbookView xWindow="0" yWindow="0" windowWidth="28800" windowHeight="11700"/>
  </bookViews>
  <sheets>
    <sheet name="Formato 7 d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#REF!</definedName>
    <definedName name="A_impresión_IM">[3]ECABR!#REF!</definedName>
    <definedName name="AAAZ">[3]ECABR!#REF!</definedName>
    <definedName name="abc">[4]TOTAL!#REF!</definedName>
    <definedName name="Abr">#REF!</definedName>
    <definedName name="ALMACEN_GRAL._DE_FARMACIAS">#REF!</definedName>
    <definedName name="ALMACEN_GRAL._DE_SUPERMERCADOS">#REF!</definedName>
    <definedName name="ANIO1P">'[5]Info General'!$D$23</definedName>
    <definedName name="ANIO2P">'[5]Info General'!$E$23</definedName>
    <definedName name="ANIO3P">'[5]Info General'!$F$23</definedName>
    <definedName name="ANIO4P">'[5]Info General'!$G$23</definedName>
    <definedName name="ANIO5P">'[5]Info General'!$H$23</definedName>
    <definedName name="ANIO6P">'[5]Info General'!$I$23</definedName>
    <definedName name="año">'[6]rel unidades de negocio'!#REF!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[7]EGRESOS!#REF!</definedName>
    <definedName name="B">[7]EGRESOS!#REF!</definedName>
    <definedName name="BASE">#REF!</definedName>
    <definedName name="_xlnm.Database">[8]REPORTO!#REF!</definedName>
    <definedName name="cba">[4]TOTAL!#REF!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[9]Inicio!$C$22</definedName>
    <definedName name="ELOY">#REF!</definedName>
    <definedName name="Ene">#REF!</definedName>
    <definedName name="ENTE_PUBLICO" localSheetId="0">'[10]Info General'!$C$6</definedName>
    <definedName name="ENTE_PUBLICO">'[11]Info General'!$C$6</definedName>
    <definedName name="ENTIDAD">'[5]Info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[12]T1705HF!$B$20:$B$20</definedName>
    <definedName name="ju">[8]REPORTO!#REF!</definedName>
    <definedName name="Jul">#REF!</definedName>
    <definedName name="Jun">#REF!</definedName>
    <definedName name="mao">[3]ECABR!#REF!</definedName>
    <definedName name="Mar">#REF!</definedName>
    <definedName name="May">#REF!</definedName>
    <definedName name="MONTO1">'[13]Info General'!$D$18</definedName>
    <definedName name="MONTO2">'[13]Info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REPORTO">#REF!</definedName>
    <definedName name="S">'[6]rel unidades de negocio'!#REF!</definedName>
    <definedName name="SALDO_PENDIENTE">'[13]Info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[14]CH1902!$B$20:$B$20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8" i="1" s="1"/>
  <c r="F17" i="1"/>
  <c r="F28" i="1" s="1"/>
  <c r="E17" i="1"/>
  <c r="E28" i="1" s="1"/>
  <c r="D17" i="1"/>
  <c r="D28" i="1" s="1"/>
  <c r="C17" i="1"/>
  <c r="C28" i="1" s="1"/>
  <c r="B17" i="1"/>
  <c r="B28" i="1" s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<sst xmlns="http://schemas.openxmlformats.org/spreadsheetml/2006/main" count="35" uniqueCount="27">
  <si>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</si>
  <si>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</si>
  <si>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</si>
  <si>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>Concepto (b)</t>
  </si>
  <si>
    <r>
      <t xml:space="preserve">2021 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</si>
  <si>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</si>
  <si>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</si>
  <si>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</si>
  <si>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</si>
  <si>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2026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</si>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</sst>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0" fillId="0" borderId="0" xfId="1" applyFont="1"/>
    <xf numFmtId="43" fontId="0" fillId="0" borderId="0" xfId="0" applyNumberFormat="1"/>
    <xf numFmtId="0" fontId="0" fillId="0" borderId="10" xfId="0" applyBorder="1" applyAlignment="1">
      <alignment horizontal="left" vertical="center" indent="6"/>
    </xf>
    <xf numFmtId="0" fontId="0" fillId="0" borderId="10" xfId="0" applyBorder="1" applyAlignment="1">
      <alignment horizontal="left" vertical="center" wrapText="1" indent="6"/>
    </xf>
    <xf numFmtId="0" fontId="2" fillId="0" borderId="10" xfId="0" applyFont="1" applyBorder="1" applyAlignment="1">
      <alignment horizontal="left" vertical="center" indent="3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1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/>
    <xf numFmtId="0" fontId="0" fillId="0" borderId="0" xfId="0" applyFill="1"/>
    <xf numFmtId="4" fontId="0" fillId="0" borderId="0" xfId="0" applyNumberFormat="1"/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3" fontId="0" fillId="0" borderId="10" xfId="0" applyNumberFormat="1" applyBorder="1" applyAlignment="1" applyProtection="1">
      <alignment horizontal="right" vertical="top"/>
      <protection locked="0"/>
    </xf>
    <xf numFmtId="3" fontId="0" fillId="0" borderId="10" xfId="0" applyNumberFormat="1" applyFill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5/Cuenta%20P&#250;blica/Aseg/0361_IDF_PEGT_ISS_25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6/Cuenta%20P&#250;blica/3.%20Plantilla%20LDF%20SF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 (a)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formato 5"/>
      <sheetName val="F6A"/>
      <sheetName val="F6A Portal"/>
      <sheetName val="F6B"/>
      <sheetName val="F6C"/>
      <sheetName val="F6D"/>
      <sheetName val="Formato 7 a)"/>
      <sheetName val="Formato 7 b)"/>
      <sheetName val="Formato 7c"/>
      <sheetName val="Formato 7 d)"/>
      <sheetName val="Formato 8"/>
      <sheetName val="Base"/>
      <sheetName val="Notas de Disciplina Financiera"/>
      <sheetName val="NDF-01"/>
      <sheetName val="NDF-02"/>
      <sheetName val="NDF-03"/>
      <sheetName val="NDF-04"/>
      <sheetName val="NDF-05"/>
      <sheetName val="NDF-06"/>
      <sheetName val="F6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6"/>
  <sheetViews>
    <sheetView showGridLines="0" tabSelected="1" zoomScale="75" zoomScaleNormal="75" workbookViewId="0">
      <selection activeCell="I25" sqref="I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10" max="10" width="18.5703125" bestFit="1" customWidth="1"/>
  </cols>
  <sheetData>
    <row r="1" spans="1:11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11" x14ac:dyDescent="0.25">
      <c r="A2" s="4" t="str">
        <f>'[1]Formato 1'!A2</f>
        <v>INSTITUTO DE SEGURIDAD SOCIAL DEL ESTADO DE GUANAJUATO (a)</v>
      </c>
      <c r="B2" s="5"/>
      <c r="C2" s="5"/>
      <c r="D2" s="5"/>
      <c r="E2" s="5"/>
      <c r="F2" s="5"/>
      <c r="G2" s="6"/>
    </row>
    <row r="3" spans="1:11" x14ac:dyDescent="0.25">
      <c r="A3" s="7" t="s">
        <v>1</v>
      </c>
      <c r="B3" s="8"/>
      <c r="C3" s="8"/>
      <c r="D3" s="8"/>
      <c r="E3" s="8"/>
      <c r="F3" s="8"/>
      <c r="G3" s="9"/>
    </row>
    <row r="4" spans="1:11" x14ac:dyDescent="0.25">
      <c r="A4" s="7" t="s">
        <v>2</v>
      </c>
      <c r="B4" s="8"/>
      <c r="C4" s="8"/>
      <c r="D4" s="8"/>
      <c r="E4" s="8"/>
      <c r="F4" s="8"/>
      <c r="G4" s="9"/>
    </row>
    <row r="5" spans="1:1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11" ht="15.75" customHeight="1" x14ac:dyDescent="0.25">
      <c r="A6" s="12" t="s">
        <v>10</v>
      </c>
      <c r="B6" s="26">
        <f t="shared" ref="B6:E6" si="0">SUM(B7:B15)</f>
        <v>7612972284.2000017</v>
      </c>
      <c r="C6" s="26">
        <f t="shared" si="0"/>
        <v>8257275603.9499998</v>
      </c>
      <c r="D6" s="26">
        <f t="shared" si="0"/>
        <v>9220344251.4499989</v>
      </c>
      <c r="E6" s="26">
        <f t="shared" si="0"/>
        <v>9412939026.6000004</v>
      </c>
      <c r="F6" s="26">
        <f t="shared" ref="F6:G6" si="1">SUM(F7:F15)</f>
        <v>10195702047.470005</v>
      </c>
      <c r="G6" s="27">
        <f t="shared" si="1"/>
        <v>2343939807.2500005</v>
      </c>
      <c r="J6" s="13"/>
      <c r="K6" s="14"/>
    </row>
    <row r="7" spans="1:11" x14ac:dyDescent="0.25">
      <c r="A7" s="15" t="s">
        <v>11</v>
      </c>
      <c r="B7" s="28">
        <v>442260092.58999997</v>
      </c>
      <c r="C7" s="28">
        <v>450048857.91000003</v>
      </c>
      <c r="D7" s="28">
        <v>486585073.88999987</v>
      </c>
      <c r="E7" s="28">
        <v>560983959.5999999</v>
      </c>
      <c r="F7" s="28">
        <v>579297913.59000027</v>
      </c>
      <c r="G7" s="29">
        <v>135125129.22000003</v>
      </c>
    </row>
    <row r="8" spans="1:11" ht="15.75" customHeight="1" x14ac:dyDescent="0.25">
      <c r="A8" s="15" t="s">
        <v>12</v>
      </c>
      <c r="B8" s="28">
        <v>3061752073.6100001</v>
      </c>
      <c r="C8" s="28">
        <v>3176768623.3700004</v>
      </c>
      <c r="D8" s="28">
        <v>3547044094.2400007</v>
      </c>
      <c r="E8" s="28">
        <v>2931261188.79</v>
      </c>
      <c r="F8" s="28">
        <v>2820008994.8000035</v>
      </c>
      <c r="G8" s="29">
        <v>558007160.83000016</v>
      </c>
    </row>
    <row r="9" spans="1:11" x14ac:dyDescent="0.25">
      <c r="A9" s="15" t="s">
        <v>13</v>
      </c>
      <c r="B9" s="28">
        <v>206599631.69000006</v>
      </c>
      <c r="C9" s="28">
        <v>196419828.52000001</v>
      </c>
      <c r="D9" s="28">
        <v>286192213.37000006</v>
      </c>
      <c r="E9" s="28">
        <v>265313019.30000001</v>
      </c>
      <c r="F9" s="28">
        <v>287847784.11000013</v>
      </c>
      <c r="G9" s="29">
        <v>53528095.18000003</v>
      </c>
    </row>
    <row r="10" spans="1:11" x14ac:dyDescent="0.25">
      <c r="A10" s="15" t="s">
        <v>14</v>
      </c>
      <c r="B10" s="28">
        <v>3779083802.5700002</v>
      </c>
      <c r="C10" s="28">
        <v>4314500723.6700001</v>
      </c>
      <c r="D10" s="28">
        <v>4812704624.9300003</v>
      </c>
      <c r="E10" s="28">
        <v>5522657082.1700001</v>
      </c>
      <c r="F10" s="28">
        <v>6238520719.1500006</v>
      </c>
      <c r="G10" s="29">
        <v>1471084589.71</v>
      </c>
    </row>
    <row r="11" spans="1:11" x14ac:dyDescent="0.25">
      <c r="A11" s="15" t="s">
        <v>15</v>
      </c>
      <c r="B11" s="28">
        <v>98511788.140000001</v>
      </c>
      <c r="C11" s="28">
        <v>26172009.82</v>
      </c>
      <c r="D11" s="28">
        <v>16981132.219999995</v>
      </c>
      <c r="E11" s="28">
        <v>34816104.189999998</v>
      </c>
      <c r="F11" s="28">
        <v>48458915.479999982</v>
      </c>
      <c r="G11" s="29">
        <v>3206865.12</v>
      </c>
    </row>
    <row r="12" spans="1:11" x14ac:dyDescent="0.25">
      <c r="A12" s="15" t="s">
        <v>16</v>
      </c>
      <c r="B12" s="28">
        <v>24764895.600000001</v>
      </c>
      <c r="C12" s="28">
        <v>93365560.659999996</v>
      </c>
      <c r="D12" s="28">
        <v>70837112.799999982</v>
      </c>
      <c r="E12" s="28">
        <v>97907672.549999997</v>
      </c>
      <c r="F12" s="28">
        <v>221567720.33999994</v>
      </c>
      <c r="G12" s="29">
        <v>122987967.19000001</v>
      </c>
    </row>
    <row r="13" spans="1:11" x14ac:dyDescent="0.25">
      <c r="A13" s="16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9">
        <v>0</v>
      </c>
    </row>
    <row r="14" spans="1:11" x14ac:dyDescent="0.25">
      <c r="A14" s="15" t="s">
        <v>18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9">
        <v>0</v>
      </c>
    </row>
    <row r="15" spans="1:11" x14ac:dyDescent="0.25">
      <c r="A15" s="15" t="s">
        <v>19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9">
        <v>0</v>
      </c>
    </row>
    <row r="16" spans="1:11" x14ac:dyDescent="0.25">
      <c r="A16" s="15"/>
      <c r="B16" s="28"/>
      <c r="C16" s="28"/>
      <c r="D16" s="28"/>
      <c r="E16" s="28"/>
      <c r="F16" s="28"/>
      <c r="G16" s="29"/>
    </row>
    <row r="17" spans="1:7" x14ac:dyDescent="0.25">
      <c r="A17" s="17" t="s">
        <v>20</v>
      </c>
      <c r="B17" s="26">
        <f t="shared" ref="B17:G17" si="2">SUM(B18:B26)</f>
        <v>0</v>
      </c>
      <c r="C17" s="26">
        <f t="shared" si="2"/>
        <v>0</v>
      </c>
      <c r="D17" s="26">
        <f t="shared" si="2"/>
        <v>0</v>
      </c>
      <c r="E17" s="26">
        <f t="shared" si="2"/>
        <v>0</v>
      </c>
      <c r="F17" s="26">
        <f t="shared" si="2"/>
        <v>0</v>
      </c>
      <c r="G17" s="27">
        <f t="shared" si="2"/>
        <v>0</v>
      </c>
    </row>
    <row r="18" spans="1:7" x14ac:dyDescent="0.25">
      <c r="A18" s="15" t="s">
        <v>11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1">
        <v>0</v>
      </c>
    </row>
    <row r="19" spans="1:7" x14ac:dyDescent="0.25">
      <c r="A19" s="15" t="s">
        <v>12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</row>
    <row r="20" spans="1:7" x14ac:dyDescent="0.25">
      <c r="A20" s="15" t="s">
        <v>13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1">
        <v>0</v>
      </c>
    </row>
    <row r="21" spans="1:7" x14ac:dyDescent="0.25">
      <c r="A21" s="15" t="s">
        <v>14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1">
        <v>0</v>
      </c>
    </row>
    <row r="22" spans="1:7" x14ac:dyDescent="0.25">
      <c r="A22" s="16" t="s">
        <v>15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</row>
    <row r="23" spans="1:7" x14ac:dyDescent="0.25">
      <c r="A23" s="16" t="s">
        <v>16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1">
        <v>0</v>
      </c>
    </row>
    <row r="24" spans="1:7" x14ac:dyDescent="0.25">
      <c r="A24" s="16" t="s">
        <v>17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1">
        <v>0</v>
      </c>
    </row>
    <row r="25" spans="1:7" x14ac:dyDescent="0.25">
      <c r="A25" s="16" t="s">
        <v>21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1">
        <v>0</v>
      </c>
    </row>
    <row r="26" spans="1:7" x14ac:dyDescent="0.25">
      <c r="A26" s="16" t="s">
        <v>19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1">
        <v>0</v>
      </c>
    </row>
    <row r="27" spans="1:7" x14ac:dyDescent="0.25">
      <c r="A27" s="18" t="s">
        <v>22</v>
      </c>
      <c r="B27" s="32"/>
      <c r="C27" s="32"/>
      <c r="D27" s="32"/>
      <c r="E27" s="32"/>
      <c r="F27" s="32"/>
      <c r="G27" s="33"/>
    </row>
    <row r="28" spans="1:7" ht="14.45" customHeight="1" x14ac:dyDescent="0.25">
      <c r="A28" s="17" t="s">
        <v>23</v>
      </c>
      <c r="B28" s="26">
        <f>B17+B6</f>
        <v>7612972284.2000017</v>
      </c>
      <c r="C28" s="26">
        <f t="shared" ref="C28:G28" si="3">C17+C6</f>
        <v>8257275603.9499998</v>
      </c>
      <c r="D28" s="26">
        <f t="shared" si="3"/>
        <v>9220344251.4499989</v>
      </c>
      <c r="E28" s="26">
        <f t="shared" si="3"/>
        <v>9412939026.6000004</v>
      </c>
      <c r="F28" s="26">
        <f t="shared" si="3"/>
        <v>10195702047.470005</v>
      </c>
      <c r="G28" s="27">
        <f t="shared" si="3"/>
        <v>2343939807.2500005</v>
      </c>
    </row>
    <row r="29" spans="1:7" x14ac:dyDescent="0.25">
      <c r="A29" s="19"/>
      <c r="B29" s="19"/>
      <c r="C29" s="19"/>
      <c r="D29" s="19"/>
      <c r="E29" s="19"/>
      <c r="F29" s="19"/>
      <c r="G29" s="20"/>
    </row>
    <row r="30" spans="1:7" x14ac:dyDescent="0.25">
      <c r="A30" s="21"/>
      <c r="B30" s="21"/>
      <c r="C30" s="21"/>
      <c r="D30" s="21"/>
      <c r="E30" s="21"/>
      <c r="F30" s="21"/>
      <c r="G30" s="22"/>
    </row>
    <row r="31" spans="1:7" x14ac:dyDescent="0.25">
      <c r="A31" s="23" t="s">
        <v>24</v>
      </c>
      <c r="B31" s="21"/>
      <c r="C31" s="21"/>
      <c r="D31" s="21"/>
      <c r="E31" s="21"/>
      <c r="F31" s="21"/>
      <c r="G31" s="22"/>
    </row>
    <row r="32" spans="1:7" x14ac:dyDescent="0.25">
      <c r="G32" s="24"/>
    </row>
    <row r="33" spans="1:7" x14ac:dyDescent="0.25">
      <c r="A33" t="s">
        <v>25</v>
      </c>
    </row>
    <row r="34" spans="1:7" x14ac:dyDescent="0.25">
      <c r="A34" t="s">
        <v>26</v>
      </c>
    </row>
    <row r="36" spans="1:7" x14ac:dyDescent="0.25">
      <c r="B36" s="25"/>
      <c r="C36" s="25"/>
      <c r="D36" s="25"/>
      <c r="E36" s="25"/>
      <c r="F36" s="25"/>
      <c r="G36" s="25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2026-04-15T19:13:52Z</dcterms:created>
  <dcterms:modified xsi:type="dcterms:W3CDTF">2026-04-15T19:14:41Z</dcterms:modified>
</cp:coreProperties>
</file>